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31"/>
  <workbookPr defaultThemeVersion="166925"/>
  <mc:AlternateContent xmlns:mc="http://schemas.openxmlformats.org/markup-compatibility/2006">
    <mc:Choice Requires="x15">
      <x15ac:absPath xmlns:x15ac="http://schemas.microsoft.com/office/spreadsheetml/2010/11/ac" url="https://cricpa-my.sharepoint.com/personal/abucklin_criadv_com/Documents/Content/Lease Toolkit and Articles/"/>
    </mc:Choice>
  </mc:AlternateContent>
  <xr:revisionPtr revIDLastSave="44" documentId="8_{645FB386-C5E9-C84B-91C0-4E66A87B6EE1}" xr6:coauthVersionLast="47" xr6:coauthVersionMax="47" xr10:uidLastSave="{A9D4B606-92EC-7842-8114-267FD8A8BF16}"/>
  <workbookProtection workbookAlgorithmName="SHA-512" workbookHashValue="GrrKvbcK0w3sqHpW9kxAv5uBvwDYZYYRtHV9b5YZruTi2U7WEA31zaa8HDMyVFRuP8zMMVDMYz6UIZH7L55b7g==" workbookSaltValue="rJZ6XA+4vIBmr+rAW3Ld3w==" workbookSpinCount="100000" lockStructure="1"/>
  <bookViews>
    <workbookView xWindow="35940" yWindow="1220" windowWidth="34200" windowHeight="19660" xr2:uid="{00000000-000D-0000-FFFF-FFFF00000000}"/>
  </bookViews>
  <sheets>
    <sheet name="Gathering" sheetId="4" r:id="rId1"/>
    <sheet name="Options" sheetId="5" state="hidden" r:id="rId2"/>
  </sheets>
  <definedNames>
    <definedName name="OLE_LINK9" localSheetId="0">Gathering!$A$102</definedName>
    <definedName name="_xlnm.Print_Area" localSheetId="0">Gathering!$A$1:$E$95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80" i="4" l="1"/>
  <c r="C11" i="4"/>
  <c r="C77" i="4" l="1"/>
  <c r="D45" i="4"/>
  <c r="D81" i="4" s="1"/>
  <c r="C92" i="4"/>
</calcChain>
</file>

<file path=xl/sharedStrings.xml><?xml version="1.0" encoding="utf-8"?>
<sst xmlns="http://schemas.openxmlformats.org/spreadsheetml/2006/main" count="125" uniqueCount="110">
  <si>
    <t>Lessor / Company</t>
  </si>
  <si>
    <t>Residual Value Guarantees</t>
  </si>
  <si>
    <t>Nonlease Components</t>
  </si>
  <si>
    <t>Are there optional periods for which the lessee controls the exercise of the option and is reasonably certain to exercise it?</t>
  </si>
  <si>
    <t>Are there optional periods under the lessor's control?</t>
  </si>
  <si>
    <t>Is there an implicit rate in the lease?</t>
  </si>
  <si>
    <t>Do any of the following apply?</t>
  </si>
  <si>
    <t xml:space="preserve">If any of the above are yes, the lease is a financing lease. Otherwise it is an operating lease. </t>
  </si>
  <si>
    <t>Lease Liability Calculation</t>
  </si>
  <si>
    <t>Description (physical address/asset identifier)</t>
  </si>
  <si>
    <t xml:space="preserve">Asset Type (office space, storage, equipment, etc.) </t>
  </si>
  <si>
    <t xml:space="preserve">  Amount</t>
  </si>
  <si>
    <t xml:space="preserve">  Payment Frequency</t>
  </si>
  <si>
    <t>Step 1 #3 - Asset Type</t>
  </si>
  <si>
    <t>Office Space</t>
  </si>
  <si>
    <t>Storage</t>
  </si>
  <si>
    <t>Equipment</t>
  </si>
  <si>
    <t>Other</t>
  </si>
  <si>
    <t>Vehicle</t>
  </si>
  <si>
    <t>Step 1 #4 - Lease Type</t>
  </si>
  <si>
    <t>Yes</t>
  </si>
  <si>
    <t>No</t>
  </si>
  <si>
    <t>Step 2 #1 - payment frequency</t>
  </si>
  <si>
    <t>Weekly</t>
  </si>
  <si>
    <t>Semi-monthly</t>
  </si>
  <si>
    <t>Bi-weekly</t>
  </si>
  <si>
    <t>Monthly</t>
  </si>
  <si>
    <t>Quarterly</t>
  </si>
  <si>
    <t>Annually</t>
  </si>
  <si>
    <t>Does the variable payment depend on an index or rate?</t>
  </si>
  <si>
    <t>List Index or Rate</t>
  </si>
  <si>
    <t xml:space="preserve">Has the organization adopted the accounting policy election (by class of asset) to treat both lease and nonlease elements into a single lease component? </t>
  </si>
  <si>
    <t>Lessor-Provided Incentives</t>
  </si>
  <si>
    <t>Purchase Options</t>
  </si>
  <si>
    <t>Renewal Options</t>
  </si>
  <si>
    <t>Termination Options</t>
  </si>
  <si>
    <t>N/A</t>
  </si>
  <si>
    <t>Lease Commencement Date</t>
  </si>
  <si>
    <t>Lease Termination Date</t>
  </si>
  <si>
    <t>Section 1: Basic Information</t>
  </si>
  <si>
    <t>Identify the Noncancelable Period</t>
  </si>
  <si>
    <t>Stated implicit rate</t>
  </si>
  <si>
    <t>Identify the secured rate over a period comparable with that of the lease term.</t>
  </si>
  <si>
    <t>If yes, what is the risk-free rate?</t>
  </si>
  <si>
    <t>Does the lease give the lessee an option to purchase the underlying asset? And is the lessee reasonably certain to exercise that option?</t>
  </si>
  <si>
    <t>Is the present value of the lease payments greater than or equal to the fair value of the asset (90% of more)?</t>
  </si>
  <si>
    <t>Is the underlying asset of such a specialized nature that it is expected to have no alternative use to the lessor at the end of the lease term?</t>
  </si>
  <si>
    <t>Operating</t>
  </si>
  <si>
    <t>Financing</t>
  </si>
  <si>
    <t>Payments:</t>
  </si>
  <si>
    <t>Frequency</t>
  </si>
  <si>
    <t>Dollars (total of fixed and includable variable payments from Section 2 above)</t>
  </si>
  <si>
    <t xml:space="preserve">Lease Term: </t>
  </si>
  <si>
    <t>Discount Rate:</t>
  </si>
  <si>
    <t>Using Section 3 above, identify the term in the same frequency as the payments.</t>
  </si>
  <si>
    <t xml:space="preserve">Using Section 4 above, identify the applicable discount rate. </t>
  </si>
  <si>
    <t>Right-of-Use Asset</t>
  </si>
  <si>
    <t>Were there any lease payments made on or before the commencement date?</t>
  </si>
  <si>
    <t>If yes, what was the dollar amount of the payments?</t>
  </si>
  <si>
    <t>Were there any initial direct costs incurred by the lessee?</t>
  </si>
  <si>
    <t>If yes, what was the dollar amount of those incurred costs?</t>
  </si>
  <si>
    <t>Were there any lessor-provided incentives?</t>
  </si>
  <si>
    <t>If yes, what was the dollar amount of those incentives?</t>
  </si>
  <si>
    <t>Is this an operating or financing lease?</t>
  </si>
  <si>
    <t>Section 2: Determine Which Payments are Considered Part of the Lease Calculations</t>
  </si>
  <si>
    <t>Section 3: Determine the Lease Term</t>
  </si>
  <si>
    <t>Section 4: Determine the Discount Rate</t>
  </si>
  <si>
    <t>Section 5: Determine the Classification of a Lease</t>
  </si>
  <si>
    <t>Section 6: Determine the Calculations for Recognition and Initial Measurement for Lessees</t>
  </si>
  <si>
    <t xml:space="preserve">Does the lease term cover the majority of the remaining economic life (75%)? </t>
  </si>
  <si>
    <t>Lease (of asset only)</t>
  </si>
  <si>
    <t>Lease + nonlease components (service contract, maintenance, etc.)</t>
  </si>
  <si>
    <t>Lease + administrative costs</t>
  </si>
  <si>
    <t>Contract Type</t>
  </si>
  <si>
    <t>If the contract includes nonlease components, move to #2. Otherwise, move to #3.</t>
  </si>
  <si>
    <t>Are the lease and nonlease components separately identifiable?</t>
  </si>
  <si>
    <t>What are the lease and nonlease components?</t>
  </si>
  <si>
    <t>Methodology of allocating payment/cost to each component?</t>
  </si>
  <si>
    <t>Fixed Payments - for lease component</t>
  </si>
  <si>
    <t>Variable Payments - for lease component</t>
  </si>
  <si>
    <t>If yes, provide explanation</t>
  </si>
  <si>
    <t xml:space="preserve">If any of the following apply, use the space below to document the necessary considerations that will aid in the lease calculation. </t>
  </si>
  <si>
    <t xml:space="preserve">  Use this area to calculate the above.</t>
  </si>
  <si>
    <t/>
  </si>
  <si>
    <t>=(end of lease term - beginning of lease term) / total economic life</t>
  </si>
  <si>
    <t>Termination Date</t>
  </si>
  <si>
    <t xml:space="preserve">If no, move to row 55. </t>
  </si>
  <si>
    <t>If yes, complete row 50. If no, move to row 53.</t>
  </si>
  <si>
    <t>Total other payments less incentives</t>
  </si>
  <si>
    <t>For example, monthly payments for 5 years equals 60 payments.</t>
  </si>
  <si>
    <t xml:space="preserve">If yes, complete row 23. If no, move to row 24. </t>
  </si>
  <si>
    <t xml:space="preserve">If yes, complete row 42. If no, move to row 43. </t>
  </si>
  <si>
    <t xml:space="preserve">If yes, complete row 44. If no, move to section 4. </t>
  </si>
  <si>
    <t xml:space="preserve">     Portion of payment allocated to nonlease component</t>
  </si>
  <si>
    <t>Lease Information-Gathering Form (Lessee)</t>
  </si>
  <si>
    <t>Contract Type (single payment, separately identifiable components)</t>
  </si>
  <si>
    <t>If yes, include all payments as consideration (excludes noncomponents of reimbursement or payment of lessor's costs) and move to row 18. If no, allocate the payment/cost to each component (rows 16-17).</t>
  </si>
  <si>
    <t>Does the lease transfer ownership of the underlying asset to the lessee by the end of the lease term?</t>
  </si>
  <si>
    <t>Section 7: It's time to CALCULATE!</t>
  </si>
  <si>
    <t>=PV(rate[annualized],number of payments, payment amount)</t>
  </si>
  <si>
    <t>Commencement Date</t>
  </si>
  <si>
    <t xml:space="preserve">Questions? </t>
  </si>
  <si>
    <t>If there is no stated implicit rate:</t>
  </si>
  <si>
    <t>Did the organization adopt the accounting policy election to use a risk-free rate for this underlying class of asset?</t>
  </si>
  <si>
    <t>If no implicit rate and did not elect to use the risk-free rate, what is the incremental borrowing rate?</t>
  </si>
  <si>
    <t>© 2026 CapinCrouse</t>
  </si>
  <si>
    <t xml:space="preserve">Please reach out to your engagement team or contact us at capincrouse.com to discover how we can assist you with implementing the lease standard. </t>
  </si>
  <si>
    <t>†This is not a CPA firm.</t>
  </si>
  <si>
    <t>Assurance, attest, and audit services provided by Capin Crouse, LLC</t>
  </si>
  <si>
    <t>"Carr, Riggs &amp; Ingram" and "CRI" are the brand names under which Carr, Riggs &amp; Ingram, L.L.C.* ("CRI CPA"), CRI Advisors, LLC† ("CRI Advisors" or "Advisors"), and Capin Crouse, LLC* ("Capin Crouse CPA"), and  CRI Capin Crouse Advisors, LLC† ("Capin Crouse Advisors") provide professional services. CRI CPA*, Capin Crouse CPA*, CRI Advisors†, Capin Crouse Advisors†, Carr, Riggs &amp; Ingram Capital, LLC and their respective subsidiaries operate as an alternative practice structure in accordance with the AICPA Code of Professional Conduct and applicable law, regulations and professional standards. CRI CPA* and Capin Crouse CPA* are licensed independent certified public accounting ("CPA") firms that separately provide attest services, as well as additional ancillary services, to their clients. CRI CPA* and Capin Crouse CPA* are independently-owned CPA firms that provide attestation services separate from one another. CRI Advisors† and Capin Crouse Advisors† provide tax and business consulting services to its clients. CRI Advisors† and its subsidiaries, including Capin Crouse Advisors†, are not licensed CPA firms and will not provide any attest services. The entities falling under the Carr, Riggs &amp; Ingram or CRI brand are independently owned and are not responsible or liable for the services and/or products provided, or engaged to be provided, by any other entity under the Carr, Riggs &amp; Ingram or CRI brand. Our use of the terms "CRI," "we," "our," "us," and terms of similar import, denote the alternative practice structure conducted by CRI CPA*, Capin Crouse CPA*, Capin Crouse Advisors†, and CRI Advisors†, as appropriate.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</si>
</sst>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4" x14ac:knownFonts="1">
    <font>
      <sz val="11"/>
      <color theme="1"/>
      <name val="Calibri"/>
      <family val="2"/>
      <scheme val="minor"/>
    </font>
    <font>
      <sz val="11"/>
      <color theme="1"/>
      <name val="Calibri"/>
      <family val="2"/>
      <scheme val="minor"/>
    </font>
    <font>
      <b/>
      <sz val="14"/>
      <color theme="1"/>
      <name val="Arial"/>
      <family val="2"/>
    </font>
    <font>
      <sz val="11"/>
      <color theme="1"/>
      <name val="Arial"/>
      <family val="2"/>
    </font>
    <font>
      <b/>
      <sz val="11"/>
      <color theme="1"/>
      <name val="Arial"/>
      <family val="2"/>
    </font>
    <font>
      <i/>
      <sz val="11"/>
      <color theme="1"/>
      <name val="Arial"/>
      <family val="2"/>
    </font>
    <font>
      <sz val="11"/>
      <name val="Arial"/>
      <family val="2"/>
    </font>
    <font>
      <i/>
      <sz val="11"/>
      <name val="Arial"/>
      <family val="2"/>
    </font>
    <font>
      <b/>
      <u/>
      <sz val="12"/>
      <color theme="1"/>
      <name val="Arial"/>
      <family val="2"/>
    </font>
    <font>
      <sz val="8"/>
      <color theme="1"/>
      <name val="Arial"/>
      <family val="2"/>
    </font>
    <font>
      <vertAlign val="superscript"/>
      <sz val="11"/>
      <color theme="1"/>
      <name val="Trade Gothic LT Std"/>
    </font>
    <font>
      <sz val="11"/>
      <color theme="1"/>
      <name val="Trade Gothic LT Std"/>
    </font>
    <font>
      <sz val="5"/>
      <color theme="1"/>
      <name val="Arial"/>
      <family val="2"/>
    </font>
    <font>
      <sz val="5"/>
      <color theme="1"/>
      <name val="Calibri"/>
      <family val="2"/>
      <scheme val="minor"/>
    </font>
  </fonts>
  <fills count="7">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2" tint="-9.9978637043366805E-2"/>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top/>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120">
    <xf numFmtId="0" fontId="0" fillId="0" borderId="0" xfId="0"/>
    <xf numFmtId="0" fontId="3" fillId="0" borderId="0" xfId="0" applyFont="1"/>
    <xf numFmtId="0" fontId="3" fillId="0" borderId="0" xfId="0" applyFont="1" applyAlignment="1">
      <alignment vertical="top"/>
    </xf>
    <xf numFmtId="0" fontId="4" fillId="2" borderId="3" xfId="0" applyFont="1" applyFill="1" applyBorder="1" applyAlignment="1">
      <alignment vertical="top"/>
    </xf>
    <xf numFmtId="0" fontId="3" fillId="2" borderId="4" xfId="0" applyFont="1" applyFill="1" applyBorder="1"/>
    <xf numFmtId="0" fontId="3" fillId="2" borderId="9" xfId="0" applyFont="1" applyFill="1" applyBorder="1" applyAlignment="1">
      <alignment vertical="top"/>
    </xf>
    <xf numFmtId="0" fontId="3" fillId="2" borderId="0" xfId="0" applyFont="1" applyFill="1" applyAlignment="1">
      <alignment horizontal="left" vertical="top" wrapText="1"/>
    </xf>
    <xf numFmtId="0" fontId="3" fillId="2" borderId="2" xfId="0" applyFont="1" applyFill="1" applyBorder="1"/>
    <xf numFmtId="0" fontId="3" fillId="2" borderId="6" xfId="0" applyFont="1" applyFill="1" applyBorder="1" applyAlignment="1">
      <alignment vertical="top"/>
    </xf>
    <xf numFmtId="0" fontId="3" fillId="2" borderId="7" xfId="0" applyFont="1" applyFill="1" applyBorder="1" applyAlignment="1">
      <alignment vertical="top"/>
    </xf>
    <xf numFmtId="0" fontId="3" fillId="2" borderId="8" xfId="0" applyFont="1" applyFill="1" applyBorder="1" applyAlignment="1">
      <alignment horizontal="left" vertical="top" wrapText="1"/>
    </xf>
    <xf numFmtId="0" fontId="3" fillId="2" borderId="8" xfId="0" applyFont="1" applyFill="1" applyBorder="1"/>
    <xf numFmtId="0" fontId="3" fillId="2" borderId="5" xfId="0" applyFont="1" applyFill="1" applyBorder="1"/>
    <xf numFmtId="0" fontId="3" fillId="0" borderId="0" xfId="0" applyFont="1" applyAlignment="1">
      <alignment horizontal="left" vertical="top" wrapText="1"/>
    </xf>
    <xf numFmtId="0" fontId="4" fillId="3" borderId="3" xfId="0" applyFont="1" applyFill="1" applyBorder="1" applyAlignment="1">
      <alignment vertical="top"/>
    </xf>
    <xf numFmtId="0" fontId="3" fillId="3" borderId="6" xfId="0" applyFont="1" applyFill="1" applyBorder="1" applyAlignment="1">
      <alignment vertical="top"/>
    </xf>
    <xf numFmtId="0" fontId="3" fillId="3" borderId="0" xfId="0" applyFont="1" applyFill="1" applyAlignment="1">
      <alignment horizontal="left" vertical="top" wrapText="1"/>
    </xf>
    <xf numFmtId="0" fontId="3" fillId="3" borderId="2" xfId="0" applyFont="1" applyFill="1" applyBorder="1"/>
    <xf numFmtId="0" fontId="3" fillId="3" borderId="0" xfId="0" applyFont="1" applyFill="1"/>
    <xf numFmtId="0" fontId="6" fillId="3" borderId="0" xfId="0" applyFont="1" applyFill="1" applyAlignment="1">
      <alignment horizontal="left" vertical="top" wrapText="1" indent="1"/>
    </xf>
    <xf numFmtId="0" fontId="7" fillId="3" borderId="0" xfId="0" applyFont="1" applyFill="1" applyAlignment="1">
      <alignment horizontal="left" vertical="top" wrapText="1" indent="3"/>
    </xf>
    <xf numFmtId="0" fontId="3" fillId="0" borderId="10" xfId="0" applyFont="1" applyBorder="1" applyAlignment="1" applyProtection="1">
      <alignment horizontal="right"/>
      <protection locked="0"/>
    </xf>
    <xf numFmtId="0" fontId="3" fillId="3" borderId="0" xfId="0" applyFont="1" applyFill="1" applyAlignment="1">
      <alignment horizontal="left" vertical="top" wrapText="1" indent="1"/>
    </xf>
    <xf numFmtId="0" fontId="3" fillId="0" borderId="10" xfId="0" applyFont="1" applyBorder="1" applyAlignment="1" applyProtection="1">
      <alignment horizontal="right" wrapText="1"/>
      <protection locked="0"/>
    </xf>
    <xf numFmtId="43" fontId="3" fillId="0" borderId="1" xfId="2" applyFont="1" applyBorder="1" applyAlignment="1" applyProtection="1">
      <alignment horizontal="right"/>
      <protection locked="0"/>
    </xf>
    <xf numFmtId="43" fontId="3" fillId="0" borderId="10" xfId="2" applyFont="1" applyBorder="1" applyAlignment="1" applyProtection="1">
      <alignment horizontal="right"/>
      <protection locked="0"/>
    </xf>
    <xf numFmtId="0" fontId="3" fillId="0" borderId="1" xfId="0" applyFont="1" applyBorder="1" applyAlignment="1" applyProtection="1">
      <alignment horizontal="right"/>
      <protection locked="0"/>
    </xf>
    <xf numFmtId="0" fontId="5" fillId="3" borderId="0" xfId="0" applyFont="1" applyFill="1" applyAlignment="1">
      <alignment horizontal="left" vertical="top" wrapText="1" indent="2"/>
    </xf>
    <xf numFmtId="9" fontId="3" fillId="0" borderId="1" xfId="1" applyFont="1" applyBorder="1" applyAlignment="1" applyProtection="1">
      <alignment horizontal="right"/>
      <protection locked="0"/>
    </xf>
    <xf numFmtId="0" fontId="3" fillId="0" borderId="11" xfId="0" applyFont="1" applyBorder="1" applyAlignment="1" applyProtection="1">
      <alignment horizontal="right"/>
      <protection locked="0"/>
    </xf>
    <xf numFmtId="0" fontId="3" fillId="3" borderId="7" xfId="0" applyFont="1" applyFill="1" applyBorder="1" applyAlignment="1">
      <alignment vertical="top"/>
    </xf>
    <xf numFmtId="0" fontId="3" fillId="3" borderId="8" xfId="0" applyFont="1" applyFill="1" applyBorder="1" applyAlignment="1">
      <alignment horizontal="left" vertical="top" wrapText="1"/>
    </xf>
    <xf numFmtId="0" fontId="3" fillId="3" borderId="8" xfId="0" applyFont="1" applyFill="1" applyBorder="1"/>
    <xf numFmtId="0" fontId="3" fillId="3" borderId="5" xfId="0" applyFont="1" applyFill="1" applyBorder="1"/>
    <xf numFmtId="0" fontId="3" fillId="4" borderId="6" xfId="0" applyFont="1" applyFill="1" applyBorder="1" applyAlignment="1">
      <alignment vertical="top"/>
    </xf>
    <xf numFmtId="0" fontId="3" fillId="4" borderId="0" xfId="0" applyFont="1" applyFill="1" applyAlignment="1">
      <alignment horizontal="left" vertical="top" wrapText="1"/>
    </xf>
    <xf numFmtId="0" fontId="3" fillId="4" borderId="0" xfId="0" applyFont="1" applyFill="1"/>
    <xf numFmtId="0" fontId="3" fillId="4" borderId="2" xfId="0" applyFont="1" applyFill="1" applyBorder="1"/>
    <xf numFmtId="0" fontId="3" fillId="4" borderId="0" xfId="0" applyFont="1" applyFill="1" applyAlignment="1">
      <alignment horizontal="left" vertical="top" wrapText="1" indent="1"/>
    </xf>
    <xf numFmtId="14" fontId="3" fillId="0" borderId="10" xfId="0" applyNumberFormat="1" applyFont="1" applyBorder="1" applyAlignment="1" applyProtection="1">
      <alignment horizontal="right"/>
      <protection locked="0"/>
    </xf>
    <xf numFmtId="14" fontId="4" fillId="0" borderId="1" xfId="0" applyNumberFormat="1" applyFont="1" applyBorder="1"/>
    <xf numFmtId="0" fontId="3" fillId="4" borderId="7" xfId="0" applyFont="1" applyFill="1" applyBorder="1" applyAlignment="1">
      <alignment vertical="top"/>
    </xf>
    <xf numFmtId="0" fontId="3" fillId="4" borderId="8" xfId="0" applyFont="1" applyFill="1" applyBorder="1" applyAlignment="1">
      <alignment horizontal="left" vertical="top" wrapText="1"/>
    </xf>
    <xf numFmtId="0" fontId="3" fillId="4" borderId="8" xfId="0" applyFont="1" applyFill="1" applyBorder="1"/>
    <xf numFmtId="0" fontId="3" fillId="4" borderId="5" xfId="0" applyFont="1" applyFill="1" applyBorder="1"/>
    <xf numFmtId="0" fontId="4" fillId="5" borderId="3" xfId="0" applyFont="1" applyFill="1" applyBorder="1" applyAlignment="1">
      <alignment vertical="top"/>
    </xf>
    <xf numFmtId="0" fontId="3" fillId="5" borderId="6" xfId="0" applyFont="1" applyFill="1" applyBorder="1" applyAlignment="1">
      <alignment vertical="top"/>
    </xf>
    <xf numFmtId="0" fontId="3" fillId="5" borderId="0" xfId="0" applyFont="1" applyFill="1" applyAlignment="1">
      <alignment horizontal="left" vertical="top" wrapText="1"/>
    </xf>
    <xf numFmtId="0" fontId="3" fillId="5" borderId="2" xfId="0" applyFont="1" applyFill="1" applyBorder="1"/>
    <xf numFmtId="0" fontId="3" fillId="5" borderId="0" xfId="0" applyFont="1" applyFill="1" applyAlignment="1">
      <alignment horizontal="left" vertical="top" wrapText="1" indent="1"/>
    </xf>
    <xf numFmtId="0" fontId="3" fillId="5" borderId="0" xfId="0" applyFont="1" applyFill="1"/>
    <xf numFmtId="0" fontId="5" fillId="5" borderId="0" xfId="0" applyFont="1" applyFill="1" applyAlignment="1">
      <alignment horizontal="left" vertical="top" wrapText="1"/>
    </xf>
    <xf numFmtId="0" fontId="3" fillId="5" borderId="7" xfId="0" applyFont="1" applyFill="1" applyBorder="1" applyAlignment="1">
      <alignment vertical="top"/>
    </xf>
    <xf numFmtId="0" fontId="3" fillId="5" borderId="8" xfId="0" applyFont="1" applyFill="1" applyBorder="1" applyAlignment="1">
      <alignment horizontal="left" vertical="top" wrapText="1"/>
    </xf>
    <xf numFmtId="0" fontId="3" fillId="5" borderId="8" xfId="0" applyFont="1" applyFill="1" applyBorder="1"/>
    <xf numFmtId="0" fontId="3" fillId="5" borderId="5" xfId="0" applyFont="1" applyFill="1" applyBorder="1"/>
    <xf numFmtId="0" fontId="4" fillId="6" borderId="3" xfId="0" applyFont="1" applyFill="1" applyBorder="1" applyAlignment="1">
      <alignment vertical="top"/>
    </xf>
    <xf numFmtId="0" fontId="3" fillId="6" borderId="9" xfId="0" applyFont="1" applyFill="1" applyBorder="1" applyAlignment="1">
      <alignment vertical="top"/>
    </xf>
    <xf numFmtId="0" fontId="3" fillId="6" borderId="0" xfId="0" applyFont="1" applyFill="1" applyAlignment="1">
      <alignment horizontal="left" vertical="top" wrapText="1"/>
    </xf>
    <xf numFmtId="0" fontId="3" fillId="6" borderId="0" xfId="0" applyFont="1" applyFill="1"/>
    <xf numFmtId="0" fontId="3" fillId="6" borderId="2" xfId="0" applyFont="1" applyFill="1" applyBorder="1"/>
    <xf numFmtId="0" fontId="3" fillId="6" borderId="6" xfId="0" applyFont="1" applyFill="1" applyBorder="1" applyAlignment="1">
      <alignment vertical="top"/>
    </xf>
    <xf numFmtId="0" fontId="3" fillId="6" borderId="0" xfId="0" applyFont="1" applyFill="1" applyAlignment="1">
      <alignment horizontal="left" vertical="top" wrapText="1" indent="1"/>
    </xf>
    <xf numFmtId="0" fontId="3" fillId="6" borderId="6" xfId="0" quotePrefix="1" applyFont="1" applyFill="1" applyBorder="1" applyAlignment="1">
      <alignment vertical="top"/>
    </xf>
    <xf numFmtId="0" fontId="5" fillId="6" borderId="0" xfId="0" applyFont="1" applyFill="1" applyAlignment="1">
      <alignment horizontal="left" vertical="top" wrapText="1" indent="1"/>
    </xf>
    <xf numFmtId="0" fontId="3" fillId="6" borderId="7" xfId="0" applyFont="1" applyFill="1" applyBorder="1" applyAlignment="1">
      <alignment vertical="top"/>
    </xf>
    <xf numFmtId="0" fontId="3" fillId="6" borderId="8" xfId="0" applyFont="1" applyFill="1" applyBorder="1" applyAlignment="1">
      <alignment horizontal="left" vertical="top" wrapText="1"/>
    </xf>
    <xf numFmtId="0" fontId="3" fillId="6" borderId="8" xfId="0" applyFont="1" applyFill="1" applyBorder="1"/>
    <xf numFmtId="0" fontId="3" fillId="6" borderId="5" xfId="0" applyFont="1" applyFill="1" applyBorder="1"/>
    <xf numFmtId="0" fontId="3" fillId="2" borderId="0" xfId="0" applyFont="1" applyFill="1"/>
    <xf numFmtId="0" fontId="3" fillId="2" borderId="0" xfId="0" applyFont="1" applyFill="1" applyAlignment="1">
      <alignment horizontal="left" vertical="top" wrapText="1" indent="1"/>
    </xf>
    <xf numFmtId="0" fontId="3" fillId="2" borderId="0" xfId="0" applyFont="1" applyFill="1" applyAlignment="1">
      <alignment horizontal="left" vertical="top" wrapText="1" indent="2"/>
    </xf>
    <xf numFmtId="0" fontId="3" fillId="2" borderId="0" xfId="0" applyFont="1" applyFill="1" applyAlignment="1">
      <alignment horizontal="left" vertical="top" wrapText="1" indent="3"/>
    </xf>
    <xf numFmtId="14" fontId="3" fillId="0" borderId="10" xfId="0" applyNumberFormat="1" applyFont="1" applyBorder="1" applyAlignment="1">
      <alignment horizontal="right"/>
    </xf>
    <xf numFmtId="14" fontId="3" fillId="0" borderId="1" xfId="0" applyNumberFormat="1" applyFont="1" applyBorder="1" applyAlignment="1">
      <alignment horizontal="right"/>
    </xf>
    <xf numFmtId="0" fontId="3" fillId="2" borderId="13" xfId="0" applyFont="1" applyFill="1" applyBorder="1"/>
    <xf numFmtId="0" fontId="3" fillId="3" borderId="13" xfId="0" applyFont="1" applyFill="1" applyBorder="1" applyAlignment="1">
      <alignment horizontal="left" vertical="top" wrapText="1"/>
    </xf>
    <xf numFmtId="0" fontId="3" fillId="4" borderId="13" xfId="0" applyFont="1" applyFill="1" applyBorder="1"/>
    <xf numFmtId="0" fontId="3" fillId="4" borderId="13" xfId="0" applyFont="1" applyFill="1" applyBorder="1" applyAlignment="1">
      <alignment horizontal="left" vertical="top" wrapText="1"/>
    </xf>
    <xf numFmtId="0" fontId="3" fillId="5" borderId="13" xfId="0" applyFont="1" applyFill="1" applyBorder="1" applyAlignment="1">
      <alignment horizontal="left" vertical="top" wrapText="1"/>
    </xf>
    <xf numFmtId="0" fontId="3" fillId="5" borderId="13" xfId="0" applyFont="1" applyFill="1" applyBorder="1"/>
    <xf numFmtId="0" fontId="3" fillId="6" borderId="13" xfId="0" applyFont="1" applyFill="1" applyBorder="1" applyAlignment="1">
      <alignment horizontal="left" vertical="top" wrapText="1"/>
    </xf>
    <xf numFmtId="0" fontId="3" fillId="6" borderId="13" xfId="0" applyFont="1" applyFill="1" applyBorder="1"/>
    <xf numFmtId="0" fontId="3" fillId="3" borderId="13" xfId="0" applyFont="1" applyFill="1" applyBorder="1"/>
    <xf numFmtId="0" fontId="3" fillId="3" borderId="4" xfId="0" applyFont="1" applyFill="1" applyBorder="1"/>
    <xf numFmtId="0" fontId="4" fillId="4" borderId="3" xfId="0" applyFont="1" applyFill="1" applyBorder="1" applyAlignment="1">
      <alignment vertical="top"/>
    </xf>
    <xf numFmtId="0" fontId="3" fillId="4" borderId="4" xfId="0" applyFont="1" applyFill="1" applyBorder="1"/>
    <xf numFmtId="0" fontId="3" fillId="5" borderId="4" xfId="0" applyFont="1" applyFill="1" applyBorder="1"/>
    <xf numFmtId="0" fontId="3" fillId="6" borderId="4" xfId="0" applyFont="1" applyFill="1" applyBorder="1"/>
    <xf numFmtId="0" fontId="3" fillId="2" borderId="13" xfId="0" applyFont="1" applyFill="1" applyBorder="1" applyAlignment="1">
      <alignment horizontal="left" vertical="top" wrapText="1"/>
    </xf>
    <xf numFmtId="0" fontId="2" fillId="0" borderId="0" xfId="0" applyFont="1"/>
    <xf numFmtId="10" fontId="3" fillId="0" borderId="10" xfId="1" applyNumberFormat="1" applyFont="1" applyBorder="1" applyAlignment="1" applyProtection="1">
      <alignment horizontal="right"/>
      <protection locked="0"/>
    </xf>
    <xf numFmtId="10" fontId="3" fillId="0" borderId="1" xfId="1" applyNumberFormat="1" applyFont="1" applyBorder="1" applyAlignment="1" applyProtection="1">
      <alignment horizontal="right"/>
      <protection locked="0"/>
    </xf>
    <xf numFmtId="0" fontId="3" fillId="0" borderId="0" xfId="0" applyFont="1" applyAlignment="1" applyProtection="1">
      <alignment vertical="top"/>
      <protection locked="0"/>
    </xf>
    <xf numFmtId="0" fontId="3" fillId="0" borderId="0" xfId="0" applyFont="1" applyProtection="1">
      <protection locked="0"/>
    </xf>
    <xf numFmtId="0" fontId="5" fillId="0" borderId="0" xfId="0" applyFont="1" applyAlignment="1" applyProtection="1">
      <alignment vertical="top"/>
      <protection locked="0"/>
    </xf>
    <xf numFmtId="0" fontId="5" fillId="0" borderId="0" xfId="0" quotePrefix="1" applyFont="1" applyAlignment="1" applyProtection="1">
      <alignment vertical="top"/>
      <protection locked="0"/>
    </xf>
    <xf numFmtId="0" fontId="0" fillId="0" borderId="0" xfId="0" applyProtection="1">
      <protection locked="0"/>
    </xf>
    <xf numFmtId="0" fontId="0" fillId="0" borderId="0" xfId="0" applyAlignment="1" applyProtection="1">
      <alignment vertical="top"/>
      <protection locked="0"/>
    </xf>
    <xf numFmtId="0" fontId="8" fillId="0" borderId="0" xfId="0" applyFont="1" applyAlignment="1" applyProtection="1">
      <alignment vertical="top"/>
      <protection locked="0"/>
    </xf>
    <xf numFmtId="0" fontId="4" fillId="0" borderId="0" xfId="0" applyFont="1" applyAlignment="1" applyProtection="1">
      <alignment vertical="top"/>
      <protection locked="0"/>
    </xf>
    <xf numFmtId="0" fontId="9" fillId="0" borderId="0" xfId="0" applyFont="1" applyAlignment="1" applyProtection="1">
      <alignment vertical="top"/>
      <protection locked="0"/>
    </xf>
    <xf numFmtId="0" fontId="10" fillId="0" borderId="0" xfId="0" applyFont="1" applyAlignment="1" applyProtection="1">
      <alignment vertical="center"/>
      <protection locked="0"/>
    </xf>
    <xf numFmtId="0" fontId="11" fillId="0" borderId="0" xfId="0" applyFont="1" applyAlignment="1" applyProtection="1">
      <alignment vertical="center"/>
      <protection locked="0"/>
    </xf>
    <xf numFmtId="43" fontId="3" fillId="0" borderId="3" xfId="2" applyFont="1" applyBorder="1" applyAlignment="1" applyProtection="1">
      <alignment horizontal="center"/>
    </xf>
    <xf numFmtId="43" fontId="3" fillId="0" borderId="4" xfId="2" applyFont="1" applyBorder="1" applyAlignment="1" applyProtection="1">
      <alignment horizontal="center"/>
    </xf>
    <xf numFmtId="0" fontId="3" fillId="0" borderId="3" xfId="0" applyFont="1" applyBorder="1" applyAlignment="1" applyProtection="1">
      <alignment horizontal="center"/>
      <protection locked="0"/>
    </xf>
    <xf numFmtId="0" fontId="3" fillId="0" borderId="4" xfId="0" applyFont="1" applyBorder="1" applyAlignment="1" applyProtection="1">
      <alignment horizontal="center"/>
      <protection locked="0"/>
    </xf>
    <xf numFmtId="43" fontId="3" fillId="0" borderId="3" xfId="2" applyFont="1" applyBorder="1" applyAlignment="1" applyProtection="1">
      <alignment horizontal="center"/>
      <protection locked="0"/>
    </xf>
    <xf numFmtId="43" fontId="3" fillId="0" borderId="4" xfId="2" applyFont="1" applyBorder="1" applyAlignment="1" applyProtection="1">
      <alignment horizontal="center"/>
      <protection locked="0"/>
    </xf>
    <xf numFmtId="10" fontId="3" fillId="0" borderId="3" xfId="1" applyNumberFormat="1" applyFont="1" applyBorder="1" applyAlignment="1" applyProtection="1">
      <alignment horizontal="center"/>
      <protection locked="0"/>
    </xf>
    <xf numFmtId="10" fontId="3" fillId="0" borderId="4" xfId="1" applyNumberFormat="1" applyFont="1" applyBorder="1" applyAlignment="1" applyProtection="1">
      <alignment horizontal="center"/>
      <protection locked="0"/>
    </xf>
    <xf numFmtId="0" fontId="3" fillId="0" borderId="14" xfId="0" applyFont="1" applyBorder="1" applyAlignment="1" applyProtection="1">
      <alignment horizontal="center"/>
      <protection locked="0"/>
    </xf>
    <xf numFmtId="0" fontId="3" fillId="0" borderId="15" xfId="0" applyFont="1" applyBorder="1" applyAlignment="1" applyProtection="1">
      <alignment horizontal="center"/>
      <protection locked="0"/>
    </xf>
    <xf numFmtId="0" fontId="7" fillId="0" borderId="12" xfId="0" applyFont="1" applyBorder="1" applyAlignment="1" applyProtection="1">
      <alignment vertical="top" wrapText="1"/>
      <protection locked="0"/>
    </xf>
    <xf numFmtId="0" fontId="7" fillId="0" borderId="0" xfId="0" applyFont="1" applyAlignment="1" applyProtection="1">
      <alignment vertical="top" wrapText="1"/>
      <protection locked="0"/>
    </xf>
    <xf numFmtId="14" fontId="3" fillId="0" borderId="3" xfId="0" applyNumberFormat="1" applyFont="1" applyBorder="1" applyAlignment="1" applyProtection="1">
      <alignment horizontal="center"/>
      <protection locked="0"/>
    </xf>
    <xf numFmtId="14" fontId="3" fillId="0" borderId="4" xfId="0" applyNumberFormat="1" applyFont="1" applyBorder="1" applyAlignment="1" applyProtection="1">
      <alignment horizontal="center"/>
      <protection locked="0"/>
    </xf>
    <xf numFmtId="0" fontId="12" fillId="0" borderId="0" xfId="0" applyFont="1" applyAlignment="1" applyProtection="1">
      <alignment vertical="top"/>
      <protection locked="0"/>
    </xf>
    <xf numFmtId="0" fontId="13" fillId="0" borderId="0" xfId="0" applyFont="1" applyAlignment="1" applyProtection="1">
      <alignment vertical="top" wrapText="1"/>
      <protection locked="0"/>
    </xf>
  </cellXfs>
  <cellStyles count="3">
    <cellStyle name="Comma" xfId="2" builtinId="3"/>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29307</xdr:colOff>
      <xdr:row>0</xdr:row>
      <xdr:rowOff>68383</xdr:rowOff>
    </xdr:from>
    <xdr:to>
      <xdr:col>1</xdr:col>
      <xdr:colOff>1425989</xdr:colOff>
      <xdr:row>0</xdr:row>
      <xdr:rowOff>525583</xdr:rowOff>
    </xdr:to>
    <xdr:pic>
      <xdr:nvPicPr>
        <xdr:cNvPr id="2" name="Picture 1">
          <a:extLst>
            <a:ext uri="{FF2B5EF4-FFF2-40B4-BE49-F238E27FC236}">
              <a16:creationId xmlns:a16="http://schemas.microsoft.com/office/drawing/2014/main" id="{F2D140C0-01CB-B448-B922-5758B5E1E96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783" t="8570" r="3113" b="12000"/>
        <a:stretch>
          <a:fillRect/>
        </a:stretch>
      </xdr:blipFill>
      <xdr:spPr>
        <a:xfrm>
          <a:off x="29307" y="68383"/>
          <a:ext cx="2100067" cy="4572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05"/>
  <sheetViews>
    <sheetView tabSelected="1" zoomScale="130" zoomScaleNormal="130" workbookViewId="0">
      <selection activeCell="A98" sqref="A98"/>
    </sheetView>
  </sheetViews>
  <sheetFormatPr baseColWidth="10" defaultColWidth="9.1640625" defaultRowHeight="15" x14ac:dyDescent="0.2"/>
  <cols>
    <col min="1" max="1" width="9.1640625" style="98"/>
    <col min="2" max="2" width="73.5" style="97" customWidth="1"/>
    <col min="3" max="4" width="16.6640625" style="97" customWidth="1"/>
    <col min="5" max="5" width="4.6640625" style="97" customWidth="1"/>
    <col min="6" max="6" width="9.1640625" style="98"/>
    <col min="7" max="16384" width="9.1640625" style="97"/>
  </cols>
  <sheetData>
    <row r="1" spans="1:15" s="94" customFormat="1" ht="65" customHeight="1" x14ac:dyDescent="0.2">
      <c r="A1" s="90" t="s">
        <v>94</v>
      </c>
      <c r="B1" s="1"/>
      <c r="C1" s="1"/>
      <c r="D1" s="1"/>
      <c r="E1" s="1"/>
      <c r="F1" s="93"/>
    </row>
    <row r="2" spans="1:15" s="94" customFormat="1" thickBot="1" x14ac:dyDescent="0.2">
      <c r="A2" s="2"/>
      <c r="B2" s="1"/>
      <c r="C2" s="1"/>
      <c r="D2" s="1"/>
      <c r="E2" s="1"/>
      <c r="F2" s="93"/>
    </row>
    <row r="3" spans="1:15" s="94" customFormat="1" thickBot="1" x14ac:dyDescent="0.2">
      <c r="A3" s="3" t="s">
        <v>39</v>
      </c>
      <c r="B3" s="75"/>
      <c r="C3" s="75"/>
      <c r="D3" s="75"/>
      <c r="E3" s="4"/>
      <c r="F3" s="93"/>
    </row>
    <row r="4" spans="1:15" s="94" customFormat="1" ht="16" thickBot="1" x14ac:dyDescent="0.2">
      <c r="A4" s="5">
        <v>1</v>
      </c>
      <c r="B4" s="6" t="s">
        <v>0</v>
      </c>
      <c r="C4" s="106"/>
      <c r="D4" s="107"/>
      <c r="E4" s="7"/>
      <c r="F4" s="93"/>
    </row>
    <row r="5" spans="1:15" s="94" customFormat="1" ht="16" thickBot="1" x14ac:dyDescent="0.2">
      <c r="A5" s="8">
        <v>2</v>
      </c>
      <c r="B5" s="6" t="s">
        <v>9</v>
      </c>
      <c r="C5" s="106"/>
      <c r="D5" s="107"/>
      <c r="E5" s="7"/>
      <c r="F5" s="93"/>
    </row>
    <row r="6" spans="1:15" s="94" customFormat="1" ht="16" thickBot="1" x14ac:dyDescent="0.2">
      <c r="A6" s="8">
        <v>3</v>
      </c>
      <c r="B6" s="6" t="s">
        <v>10</v>
      </c>
      <c r="C6" s="106"/>
      <c r="D6" s="107"/>
      <c r="E6" s="7"/>
      <c r="F6" s="93"/>
    </row>
    <row r="7" spans="1:15" s="94" customFormat="1" ht="16" thickBot="1" x14ac:dyDescent="0.2">
      <c r="A7" s="8">
        <v>4</v>
      </c>
      <c r="B7" s="6" t="s">
        <v>95</v>
      </c>
      <c r="C7" s="106" t="s">
        <v>70</v>
      </c>
      <c r="D7" s="107"/>
      <c r="E7" s="7"/>
      <c r="F7" s="93"/>
    </row>
    <row r="8" spans="1:15" s="94" customFormat="1" ht="14" x14ac:dyDescent="0.15">
      <c r="A8" s="9"/>
      <c r="B8" s="10"/>
      <c r="C8" s="11"/>
      <c r="D8" s="11"/>
      <c r="E8" s="12"/>
      <c r="F8" s="93"/>
    </row>
    <row r="9" spans="1:15" s="94" customFormat="1" thickBot="1" x14ac:dyDescent="0.2">
      <c r="A9" s="2"/>
      <c r="B9" s="13"/>
      <c r="C9" s="1"/>
      <c r="D9" s="1"/>
      <c r="E9" s="1"/>
      <c r="F9" s="93"/>
    </row>
    <row r="10" spans="1:15" s="94" customFormat="1" thickBot="1" x14ac:dyDescent="0.2">
      <c r="A10" s="14" t="s">
        <v>64</v>
      </c>
      <c r="B10" s="76"/>
      <c r="C10" s="83"/>
      <c r="D10" s="83"/>
      <c r="E10" s="84"/>
      <c r="F10" s="93"/>
    </row>
    <row r="11" spans="1:15" s="94" customFormat="1" ht="16" thickBot="1" x14ac:dyDescent="0.2">
      <c r="A11" s="15">
        <v>1</v>
      </c>
      <c r="B11" s="16" t="s">
        <v>73</v>
      </c>
      <c r="C11" s="106" t="str">
        <f>C7</f>
        <v>Lease (of asset only)</v>
      </c>
      <c r="D11" s="107"/>
      <c r="E11" s="17"/>
      <c r="F11" s="95" t="s">
        <v>74</v>
      </c>
    </row>
    <row r="12" spans="1:15" s="94" customFormat="1" ht="16" thickBot="1" x14ac:dyDescent="0.2">
      <c r="A12" s="15">
        <v>2</v>
      </c>
      <c r="B12" s="16" t="s">
        <v>2</v>
      </c>
      <c r="C12" s="18"/>
      <c r="D12" s="18"/>
      <c r="E12" s="17"/>
      <c r="F12" s="93"/>
    </row>
    <row r="13" spans="1:15" s="94" customFormat="1" ht="16" thickBot="1" x14ac:dyDescent="0.2">
      <c r="A13" s="15"/>
      <c r="B13" s="19" t="s">
        <v>75</v>
      </c>
      <c r="C13" s="106"/>
      <c r="D13" s="107"/>
      <c r="E13" s="17"/>
      <c r="F13" s="95"/>
    </row>
    <row r="14" spans="1:15" s="94" customFormat="1" ht="16" thickBot="1" x14ac:dyDescent="0.2">
      <c r="A14" s="15"/>
      <c r="B14" s="20" t="s">
        <v>76</v>
      </c>
      <c r="C14" s="20"/>
      <c r="D14" s="21"/>
      <c r="E14" s="17"/>
      <c r="F14" s="93"/>
    </row>
    <row r="15" spans="1:15" s="94" customFormat="1" ht="43.5" customHeight="1" thickBot="1" x14ac:dyDescent="0.2">
      <c r="A15" s="15"/>
      <c r="B15" s="22" t="s">
        <v>31</v>
      </c>
      <c r="C15" s="106"/>
      <c r="D15" s="107"/>
      <c r="E15" s="17"/>
      <c r="F15" s="114" t="s">
        <v>96</v>
      </c>
      <c r="G15" s="115"/>
      <c r="H15" s="115"/>
      <c r="I15" s="115"/>
      <c r="J15" s="115"/>
      <c r="K15" s="115"/>
      <c r="L15" s="115"/>
      <c r="M15" s="115"/>
      <c r="N15" s="115"/>
      <c r="O15" s="115"/>
    </row>
    <row r="16" spans="1:15" s="94" customFormat="1" ht="16" thickBot="1" x14ac:dyDescent="0.2">
      <c r="A16" s="15"/>
      <c r="B16" s="19" t="s">
        <v>77</v>
      </c>
      <c r="C16" s="19"/>
      <c r="D16" s="23"/>
      <c r="E16" s="17"/>
      <c r="F16" s="93"/>
    </row>
    <row r="17" spans="1:6" s="94" customFormat="1" ht="16" thickBot="1" x14ac:dyDescent="0.2">
      <c r="A17" s="15"/>
      <c r="B17" s="19" t="s">
        <v>93</v>
      </c>
      <c r="C17" s="19"/>
      <c r="D17" s="24"/>
      <c r="E17" s="17"/>
      <c r="F17" s="93"/>
    </row>
    <row r="18" spans="1:6" s="94" customFormat="1" ht="16" thickBot="1" x14ac:dyDescent="0.2">
      <c r="A18" s="15">
        <v>3</v>
      </c>
      <c r="B18" s="16" t="s">
        <v>78</v>
      </c>
      <c r="C18" s="106"/>
      <c r="D18" s="107"/>
      <c r="E18" s="17"/>
      <c r="F18" s="93"/>
    </row>
    <row r="19" spans="1:6" s="94" customFormat="1" ht="16" thickBot="1" x14ac:dyDescent="0.2">
      <c r="A19" s="15"/>
      <c r="B19" s="16" t="s">
        <v>11</v>
      </c>
      <c r="C19" s="19"/>
      <c r="D19" s="25"/>
      <c r="E19" s="17"/>
      <c r="F19" s="93"/>
    </row>
    <row r="20" spans="1:6" s="94" customFormat="1" ht="16" thickBot="1" x14ac:dyDescent="0.2">
      <c r="A20" s="15"/>
      <c r="B20" s="16" t="s">
        <v>12</v>
      </c>
      <c r="C20" s="19"/>
      <c r="D20" s="26"/>
      <c r="E20" s="17"/>
      <c r="F20" s="93"/>
    </row>
    <row r="21" spans="1:6" s="94" customFormat="1" ht="16" thickBot="1" x14ac:dyDescent="0.2">
      <c r="A21" s="15">
        <v>4</v>
      </c>
      <c r="B21" s="16" t="s">
        <v>79</v>
      </c>
      <c r="C21" s="106"/>
      <c r="D21" s="107"/>
      <c r="E21" s="17"/>
      <c r="F21" s="93"/>
    </row>
    <row r="22" spans="1:6" s="94" customFormat="1" ht="16" thickBot="1" x14ac:dyDescent="0.2">
      <c r="A22" s="15"/>
      <c r="B22" s="22" t="s">
        <v>29</v>
      </c>
      <c r="C22" s="19"/>
      <c r="D22" s="21"/>
      <c r="E22" s="17"/>
      <c r="F22" s="95" t="s">
        <v>90</v>
      </c>
    </row>
    <row r="23" spans="1:6" s="94" customFormat="1" ht="16" thickBot="1" x14ac:dyDescent="0.2">
      <c r="A23" s="15"/>
      <c r="B23" s="27" t="s">
        <v>30</v>
      </c>
      <c r="C23" s="19"/>
      <c r="D23" s="28"/>
      <c r="E23" s="17"/>
      <c r="F23" s="93"/>
    </row>
    <row r="24" spans="1:6" s="94" customFormat="1" ht="16" thickBot="1" x14ac:dyDescent="0.2">
      <c r="A24" s="15">
        <v>5</v>
      </c>
      <c r="B24" s="16" t="s">
        <v>6</v>
      </c>
      <c r="C24" s="18"/>
      <c r="D24" s="18"/>
      <c r="E24" s="17"/>
      <c r="F24" s="93"/>
    </row>
    <row r="25" spans="1:6" s="94" customFormat="1" ht="16" thickBot="1" x14ac:dyDescent="0.2">
      <c r="A25" s="15"/>
      <c r="B25" s="22" t="s">
        <v>33</v>
      </c>
      <c r="C25" s="106"/>
      <c r="D25" s="107"/>
      <c r="E25" s="17"/>
      <c r="F25" s="95" t="s">
        <v>81</v>
      </c>
    </row>
    <row r="26" spans="1:6" s="94" customFormat="1" ht="16" thickBot="1" x14ac:dyDescent="0.2">
      <c r="A26" s="15"/>
      <c r="B26" s="27" t="s">
        <v>80</v>
      </c>
      <c r="C26" s="19"/>
      <c r="D26" s="29"/>
      <c r="E26" s="17"/>
      <c r="F26" s="93"/>
    </row>
    <row r="27" spans="1:6" s="94" customFormat="1" ht="16" thickBot="1" x14ac:dyDescent="0.2">
      <c r="A27" s="15"/>
      <c r="B27" s="22" t="s">
        <v>34</v>
      </c>
      <c r="C27" s="106"/>
      <c r="D27" s="107"/>
      <c r="E27" s="17"/>
      <c r="F27" s="93"/>
    </row>
    <row r="28" spans="1:6" s="94" customFormat="1" ht="16" thickBot="1" x14ac:dyDescent="0.2">
      <c r="A28" s="15"/>
      <c r="B28" s="27" t="s">
        <v>80</v>
      </c>
      <c r="C28" s="19"/>
      <c r="D28" s="29"/>
      <c r="E28" s="17"/>
      <c r="F28" s="93"/>
    </row>
    <row r="29" spans="1:6" s="94" customFormat="1" ht="16" thickBot="1" x14ac:dyDescent="0.2">
      <c r="A29" s="15"/>
      <c r="B29" s="22" t="s">
        <v>35</v>
      </c>
      <c r="C29" s="106"/>
      <c r="D29" s="107"/>
      <c r="E29" s="17"/>
      <c r="F29" s="93"/>
    </row>
    <row r="30" spans="1:6" s="94" customFormat="1" ht="16" thickBot="1" x14ac:dyDescent="0.2">
      <c r="A30" s="15"/>
      <c r="B30" s="27" t="s">
        <v>80</v>
      </c>
      <c r="C30" s="19"/>
      <c r="D30" s="29"/>
      <c r="E30" s="17"/>
      <c r="F30" s="93"/>
    </row>
    <row r="31" spans="1:6" s="94" customFormat="1" ht="16" thickBot="1" x14ac:dyDescent="0.2">
      <c r="A31" s="15"/>
      <c r="B31" s="22" t="s">
        <v>1</v>
      </c>
      <c r="C31" s="106"/>
      <c r="D31" s="107"/>
      <c r="E31" s="17"/>
      <c r="F31" s="93"/>
    </row>
    <row r="32" spans="1:6" s="94" customFormat="1" ht="16" thickBot="1" x14ac:dyDescent="0.2">
      <c r="A32" s="15"/>
      <c r="B32" s="27" t="s">
        <v>80</v>
      </c>
      <c r="C32" s="19"/>
      <c r="D32" s="29"/>
      <c r="E32" s="17"/>
      <c r="F32" s="93"/>
    </row>
    <row r="33" spans="1:6" s="94" customFormat="1" ht="16" thickBot="1" x14ac:dyDescent="0.2">
      <c r="A33" s="15"/>
      <c r="B33" s="22" t="s">
        <v>32</v>
      </c>
      <c r="C33" s="106"/>
      <c r="D33" s="107"/>
      <c r="E33" s="17"/>
      <c r="F33" s="93"/>
    </row>
    <row r="34" spans="1:6" s="94" customFormat="1" ht="16" thickBot="1" x14ac:dyDescent="0.2">
      <c r="A34" s="15"/>
      <c r="B34" s="27" t="s">
        <v>80</v>
      </c>
      <c r="C34" s="19"/>
      <c r="D34" s="21"/>
      <c r="E34" s="17"/>
      <c r="F34" s="93"/>
    </row>
    <row r="35" spans="1:6" s="94" customFormat="1" ht="14" x14ac:dyDescent="0.15">
      <c r="A35" s="30"/>
      <c r="B35" s="31"/>
      <c r="C35" s="32"/>
      <c r="D35" s="32"/>
      <c r="E35" s="33"/>
      <c r="F35" s="93"/>
    </row>
    <row r="36" spans="1:6" s="94" customFormat="1" thickBot="1" x14ac:dyDescent="0.2">
      <c r="A36" s="2"/>
      <c r="B36" s="13"/>
      <c r="C36" s="1"/>
      <c r="D36" s="1"/>
      <c r="E36" s="1"/>
      <c r="F36" s="93"/>
    </row>
    <row r="37" spans="1:6" s="94" customFormat="1" thickBot="1" x14ac:dyDescent="0.2">
      <c r="A37" s="85" t="s">
        <v>65</v>
      </c>
      <c r="B37" s="78"/>
      <c r="C37" s="77"/>
      <c r="D37" s="77"/>
      <c r="E37" s="86"/>
      <c r="F37" s="93"/>
    </row>
    <row r="38" spans="1:6" s="94" customFormat="1" ht="16" thickBot="1" x14ac:dyDescent="0.2">
      <c r="A38" s="34">
        <v>1</v>
      </c>
      <c r="B38" s="35" t="s">
        <v>40</v>
      </c>
      <c r="C38" s="36"/>
      <c r="D38" s="36"/>
      <c r="E38" s="37"/>
      <c r="F38" s="93"/>
    </row>
    <row r="39" spans="1:6" s="94" customFormat="1" ht="16" thickBot="1" x14ac:dyDescent="0.2">
      <c r="A39" s="34"/>
      <c r="B39" s="38" t="s">
        <v>37</v>
      </c>
      <c r="C39" s="116"/>
      <c r="D39" s="117"/>
      <c r="E39" s="37"/>
      <c r="F39" s="93"/>
    </row>
    <row r="40" spans="1:6" s="94" customFormat="1" ht="16" thickBot="1" x14ac:dyDescent="0.2">
      <c r="A40" s="34"/>
      <c r="B40" s="38" t="s">
        <v>38</v>
      </c>
      <c r="C40" s="116"/>
      <c r="D40" s="117"/>
      <c r="E40" s="37"/>
      <c r="F40" s="93"/>
    </row>
    <row r="41" spans="1:6" s="94" customFormat="1" ht="31" thickBot="1" x14ac:dyDescent="0.2">
      <c r="A41" s="34">
        <v>2</v>
      </c>
      <c r="B41" s="35" t="s">
        <v>3</v>
      </c>
      <c r="C41" s="106" t="s">
        <v>21</v>
      </c>
      <c r="D41" s="107"/>
      <c r="E41" s="37"/>
      <c r="F41" s="95" t="s">
        <v>91</v>
      </c>
    </row>
    <row r="42" spans="1:6" s="94" customFormat="1" ht="16" thickBot="1" x14ac:dyDescent="0.2">
      <c r="A42" s="34"/>
      <c r="B42" s="38" t="s">
        <v>38</v>
      </c>
      <c r="C42" s="38"/>
      <c r="D42" s="39"/>
      <c r="E42" s="37"/>
      <c r="F42" s="93"/>
    </row>
    <row r="43" spans="1:6" s="94" customFormat="1" ht="16" thickBot="1" x14ac:dyDescent="0.2">
      <c r="A43" s="34">
        <v>3</v>
      </c>
      <c r="B43" s="35" t="s">
        <v>4</v>
      </c>
      <c r="C43" s="106"/>
      <c r="D43" s="107"/>
      <c r="E43" s="37"/>
      <c r="F43" s="95" t="s">
        <v>92</v>
      </c>
    </row>
    <row r="44" spans="1:6" s="94" customFormat="1" ht="16" thickBot="1" x14ac:dyDescent="0.2">
      <c r="A44" s="34"/>
      <c r="B44" s="38" t="s">
        <v>38</v>
      </c>
      <c r="C44" s="38"/>
      <c r="D44" s="39"/>
      <c r="E44" s="37"/>
      <c r="F44" s="93"/>
    </row>
    <row r="45" spans="1:6" s="94" customFormat="1" ht="16" thickBot="1" x14ac:dyDescent="0.2">
      <c r="A45" s="34">
        <v>4</v>
      </c>
      <c r="B45" s="35" t="s">
        <v>38</v>
      </c>
      <c r="C45" s="38"/>
      <c r="D45" s="40">
        <f>MAX(C40,D42,D44)</f>
        <v>0</v>
      </c>
      <c r="E45" s="37"/>
      <c r="F45" s="93"/>
    </row>
    <row r="46" spans="1:6" s="94" customFormat="1" ht="14" x14ac:dyDescent="0.15">
      <c r="A46" s="41"/>
      <c r="B46" s="42"/>
      <c r="C46" s="43"/>
      <c r="D46" s="43"/>
      <c r="E46" s="44"/>
      <c r="F46" s="93"/>
    </row>
    <row r="47" spans="1:6" s="94" customFormat="1" thickBot="1" x14ac:dyDescent="0.2">
      <c r="A47" s="2"/>
      <c r="B47" s="13"/>
      <c r="C47" s="1"/>
      <c r="D47" s="1"/>
      <c r="E47" s="1"/>
      <c r="F47" s="93"/>
    </row>
    <row r="48" spans="1:6" s="94" customFormat="1" thickBot="1" x14ac:dyDescent="0.2">
      <c r="A48" s="45" t="s">
        <v>66</v>
      </c>
      <c r="B48" s="79"/>
      <c r="C48" s="80"/>
      <c r="D48" s="80"/>
      <c r="E48" s="87"/>
      <c r="F48" s="93"/>
    </row>
    <row r="49" spans="1:6" s="94" customFormat="1" ht="15.75" customHeight="1" thickBot="1" x14ac:dyDescent="0.2">
      <c r="A49" s="46">
        <v>1</v>
      </c>
      <c r="B49" s="47" t="s">
        <v>5</v>
      </c>
      <c r="C49" s="112"/>
      <c r="D49" s="113"/>
      <c r="E49" s="48"/>
      <c r="F49" s="95" t="s">
        <v>87</v>
      </c>
    </row>
    <row r="50" spans="1:6" s="94" customFormat="1" ht="15.75" customHeight="1" thickBot="1" x14ac:dyDescent="0.2">
      <c r="A50" s="46"/>
      <c r="B50" s="49" t="s">
        <v>41</v>
      </c>
      <c r="C50" s="50"/>
      <c r="D50" s="91"/>
      <c r="E50" s="48"/>
      <c r="F50" s="93"/>
    </row>
    <row r="51" spans="1:6" s="94" customFormat="1" ht="14" x14ac:dyDescent="0.15">
      <c r="A51" s="46"/>
      <c r="B51" s="47"/>
      <c r="C51" s="50"/>
      <c r="D51" s="50"/>
      <c r="E51" s="48"/>
      <c r="F51" s="93"/>
    </row>
    <row r="52" spans="1:6" s="94" customFormat="1" ht="16" thickBot="1" x14ac:dyDescent="0.2">
      <c r="A52" s="46"/>
      <c r="B52" s="51" t="s">
        <v>102</v>
      </c>
      <c r="C52" s="50"/>
      <c r="D52" s="50"/>
      <c r="E52" s="48"/>
      <c r="F52" s="93"/>
    </row>
    <row r="53" spans="1:6" s="94" customFormat="1" ht="31" thickBot="1" x14ac:dyDescent="0.2">
      <c r="A53" s="46">
        <v>2</v>
      </c>
      <c r="B53" s="47" t="s">
        <v>103</v>
      </c>
      <c r="C53" s="106"/>
      <c r="D53" s="107"/>
      <c r="E53" s="48"/>
      <c r="F53" s="95" t="s">
        <v>86</v>
      </c>
    </row>
    <row r="54" spans="1:6" s="94" customFormat="1" ht="16" thickBot="1" x14ac:dyDescent="0.2">
      <c r="A54" s="46"/>
      <c r="B54" s="49" t="s">
        <v>43</v>
      </c>
      <c r="C54" s="50"/>
      <c r="D54" s="91"/>
      <c r="E54" s="48"/>
      <c r="F54" s="93"/>
    </row>
    <row r="55" spans="1:6" s="94" customFormat="1" ht="31" thickBot="1" x14ac:dyDescent="0.2">
      <c r="A55" s="46">
        <v>3</v>
      </c>
      <c r="B55" s="47" t="s">
        <v>104</v>
      </c>
      <c r="C55" s="50"/>
      <c r="D55" s="50"/>
      <c r="E55" s="48"/>
      <c r="F55" s="93"/>
    </row>
    <row r="56" spans="1:6" s="94" customFormat="1" ht="15.75" customHeight="1" thickBot="1" x14ac:dyDescent="0.2">
      <c r="A56" s="46"/>
      <c r="B56" s="49" t="s">
        <v>42</v>
      </c>
      <c r="C56" s="50"/>
      <c r="D56" s="92"/>
      <c r="E56" s="48"/>
      <c r="F56" s="95"/>
    </row>
    <row r="57" spans="1:6" s="94" customFormat="1" ht="14" x14ac:dyDescent="0.15">
      <c r="A57" s="52"/>
      <c r="B57" s="53"/>
      <c r="C57" s="54"/>
      <c r="D57" s="54"/>
      <c r="E57" s="55"/>
      <c r="F57" s="93"/>
    </row>
    <row r="58" spans="1:6" s="94" customFormat="1" thickBot="1" x14ac:dyDescent="0.2">
      <c r="A58" s="2"/>
      <c r="B58" s="13"/>
      <c r="C58" s="1"/>
      <c r="D58" s="1"/>
      <c r="E58" s="1"/>
      <c r="F58" s="93"/>
    </row>
    <row r="59" spans="1:6" s="94" customFormat="1" thickBot="1" x14ac:dyDescent="0.2">
      <c r="A59" s="56" t="s">
        <v>67</v>
      </c>
      <c r="B59" s="81"/>
      <c r="C59" s="82"/>
      <c r="D59" s="82"/>
      <c r="E59" s="88"/>
      <c r="F59" s="93"/>
    </row>
    <row r="60" spans="1:6" s="94" customFormat="1" ht="16" thickBot="1" x14ac:dyDescent="0.2">
      <c r="A60" s="57">
        <v>1</v>
      </c>
      <c r="B60" s="58" t="s">
        <v>6</v>
      </c>
      <c r="C60" s="59"/>
      <c r="D60" s="59"/>
      <c r="E60" s="60"/>
      <c r="F60" s="93"/>
    </row>
    <row r="61" spans="1:6" s="94" customFormat="1" ht="31" thickBot="1" x14ac:dyDescent="0.2">
      <c r="A61" s="61"/>
      <c r="B61" s="62" t="s">
        <v>97</v>
      </c>
      <c r="C61" s="106"/>
      <c r="D61" s="107"/>
      <c r="E61" s="60"/>
      <c r="F61" s="93"/>
    </row>
    <row r="62" spans="1:6" s="94" customFormat="1" ht="31" thickBot="1" x14ac:dyDescent="0.2">
      <c r="A62" s="61"/>
      <c r="B62" s="62" t="s">
        <v>44</v>
      </c>
      <c r="C62" s="106"/>
      <c r="D62" s="107"/>
      <c r="E62" s="60"/>
      <c r="F62" s="93"/>
    </row>
    <row r="63" spans="1:6" s="94" customFormat="1" ht="16" thickBot="1" x14ac:dyDescent="0.2">
      <c r="A63" s="61"/>
      <c r="B63" s="62" t="s">
        <v>69</v>
      </c>
      <c r="C63" s="106"/>
      <c r="D63" s="107"/>
      <c r="E63" s="60"/>
      <c r="F63" s="93"/>
    </row>
    <row r="64" spans="1:6" s="94" customFormat="1" ht="16" thickBot="1" x14ac:dyDescent="0.2">
      <c r="A64" s="63" t="s">
        <v>83</v>
      </c>
      <c r="B64" s="64" t="s">
        <v>82</v>
      </c>
      <c r="C64" s="64"/>
      <c r="D64" s="25"/>
      <c r="E64" s="60"/>
      <c r="F64" s="96" t="s">
        <v>84</v>
      </c>
    </row>
    <row r="65" spans="1:6" s="94" customFormat="1" ht="31" thickBot="1" x14ac:dyDescent="0.2">
      <c r="A65" s="61"/>
      <c r="B65" s="62" t="s">
        <v>45</v>
      </c>
      <c r="C65" s="106"/>
      <c r="D65" s="107"/>
      <c r="E65" s="60"/>
      <c r="F65" s="93"/>
    </row>
    <row r="66" spans="1:6" s="94" customFormat="1" ht="16" thickBot="1" x14ac:dyDescent="0.2">
      <c r="A66" s="61"/>
      <c r="B66" s="64" t="s">
        <v>82</v>
      </c>
      <c r="C66" s="64"/>
      <c r="D66" s="25"/>
      <c r="E66" s="60"/>
      <c r="F66" s="96" t="s">
        <v>99</v>
      </c>
    </row>
    <row r="67" spans="1:6" s="94" customFormat="1" ht="31" thickBot="1" x14ac:dyDescent="0.2">
      <c r="A67" s="61"/>
      <c r="B67" s="62" t="s">
        <v>46</v>
      </c>
      <c r="C67" s="106"/>
      <c r="D67" s="107"/>
      <c r="E67" s="60"/>
      <c r="F67" s="93"/>
    </row>
    <row r="68" spans="1:6" s="94" customFormat="1" ht="31" thickBot="1" x14ac:dyDescent="0.2">
      <c r="A68" s="61">
        <v>2</v>
      </c>
      <c r="B68" s="58" t="s">
        <v>7</v>
      </c>
      <c r="C68" s="106" t="s">
        <v>47</v>
      </c>
      <c r="D68" s="107"/>
      <c r="E68" s="60"/>
      <c r="F68" s="93"/>
    </row>
    <row r="69" spans="1:6" s="94" customFormat="1" ht="14" x14ac:dyDescent="0.15">
      <c r="A69" s="65"/>
      <c r="B69" s="66"/>
      <c r="C69" s="67"/>
      <c r="D69" s="67"/>
      <c r="E69" s="68"/>
      <c r="F69" s="93"/>
    </row>
    <row r="70" spans="1:6" s="94" customFormat="1" thickBot="1" x14ac:dyDescent="0.2">
      <c r="A70" s="2"/>
      <c r="B70" s="13"/>
      <c r="C70" s="1"/>
      <c r="D70" s="1"/>
      <c r="E70" s="1"/>
      <c r="F70" s="93"/>
    </row>
    <row r="71" spans="1:6" s="94" customFormat="1" thickBot="1" x14ac:dyDescent="0.2">
      <c r="A71" s="3" t="s">
        <v>68</v>
      </c>
      <c r="B71" s="89"/>
      <c r="C71" s="75"/>
      <c r="D71" s="75"/>
      <c r="E71" s="4"/>
      <c r="F71" s="93"/>
    </row>
    <row r="72" spans="1:6" s="94" customFormat="1" ht="18.75" customHeight="1" thickBot="1" x14ac:dyDescent="0.2">
      <c r="A72" s="8">
        <v>1</v>
      </c>
      <c r="B72" s="6" t="s">
        <v>63</v>
      </c>
      <c r="C72" s="106" t="s">
        <v>47</v>
      </c>
      <c r="D72" s="107"/>
      <c r="E72" s="7"/>
      <c r="F72" s="93"/>
    </row>
    <row r="73" spans="1:6" s="94" customFormat="1" ht="14" x14ac:dyDescent="0.15">
      <c r="A73" s="8"/>
      <c r="B73" s="6"/>
      <c r="C73" s="69"/>
      <c r="D73" s="69"/>
      <c r="E73" s="7"/>
      <c r="F73" s="93"/>
    </row>
    <row r="74" spans="1:6" s="94" customFormat="1" x14ac:dyDescent="0.15">
      <c r="A74" s="8">
        <v>2</v>
      </c>
      <c r="B74" s="6" t="s">
        <v>8</v>
      </c>
      <c r="C74" s="69"/>
      <c r="D74" s="69"/>
      <c r="E74" s="7"/>
      <c r="F74" s="93"/>
    </row>
    <row r="75" spans="1:6" s="94" customFormat="1" ht="16" thickBot="1" x14ac:dyDescent="0.2">
      <c r="A75" s="8"/>
      <c r="B75" s="70" t="s">
        <v>49</v>
      </c>
      <c r="C75" s="69"/>
      <c r="D75" s="69"/>
      <c r="E75" s="7"/>
      <c r="F75" s="93"/>
    </row>
    <row r="76" spans="1:6" s="94" customFormat="1" ht="29.25" customHeight="1" thickBot="1" x14ac:dyDescent="0.2">
      <c r="A76" s="8"/>
      <c r="B76" s="71" t="s">
        <v>51</v>
      </c>
      <c r="C76" s="108"/>
      <c r="D76" s="109"/>
      <c r="E76" s="7"/>
      <c r="F76" s="93"/>
    </row>
    <row r="77" spans="1:6" s="94" customFormat="1" ht="16" thickBot="1" x14ac:dyDescent="0.2">
      <c r="A77" s="8"/>
      <c r="B77" s="71" t="s">
        <v>50</v>
      </c>
      <c r="C77" s="106">
        <f>$D$20</f>
        <v>0</v>
      </c>
      <c r="D77" s="107"/>
      <c r="E77" s="7"/>
      <c r="F77" s="93"/>
    </row>
    <row r="78" spans="1:6" s="94" customFormat="1" ht="16" thickBot="1" x14ac:dyDescent="0.2">
      <c r="A78" s="8"/>
      <c r="B78" s="70" t="s">
        <v>52</v>
      </c>
      <c r="C78" s="69"/>
      <c r="D78" s="69"/>
      <c r="E78" s="7"/>
      <c r="F78" s="93"/>
    </row>
    <row r="79" spans="1:6" s="94" customFormat="1" ht="16" thickBot="1" x14ac:dyDescent="0.2">
      <c r="A79" s="8"/>
      <c r="B79" s="71" t="s">
        <v>54</v>
      </c>
      <c r="C79" s="108"/>
      <c r="D79" s="109"/>
      <c r="E79" s="7"/>
      <c r="F79" s="95" t="s">
        <v>89</v>
      </c>
    </row>
    <row r="80" spans="1:6" s="94" customFormat="1" ht="16" thickBot="1" x14ac:dyDescent="0.2">
      <c r="A80" s="8"/>
      <c r="B80" s="72" t="s">
        <v>100</v>
      </c>
      <c r="C80" s="69"/>
      <c r="D80" s="73">
        <f>$C$39</f>
        <v>0</v>
      </c>
      <c r="E80" s="7"/>
      <c r="F80" s="93"/>
    </row>
    <row r="81" spans="1:6" s="94" customFormat="1" ht="16" thickBot="1" x14ac:dyDescent="0.2">
      <c r="A81" s="8"/>
      <c r="B81" s="72" t="s">
        <v>85</v>
      </c>
      <c r="C81" s="69"/>
      <c r="D81" s="74">
        <f>$D$45</f>
        <v>0</v>
      </c>
      <c r="E81" s="7"/>
      <c r="F81" s="95"/>
    </row>
    <row r="82" spans="1:6" s="94" customFormat="1" ht="16" thickBot="1" x14ac:dyDescent="0.2">
      <c r="A82" s="8"/>
      <c r="B82" s="70" t="s">
        <v>53</v>
      </c>
      <c r="C82" s="69"/>
      <c r="D82" s="69"/>
      <c r="E82" s="7"/>
      <c r="F82" s="93"/>
    </row>
    <row r="83" spans="1:6" s="94" customFormat="1" ht="16" thickBot="1" x14ac:dyDescent="0.2">
      <c r="A83" s="8"/>
      <c r="B83" s="71" t="s">
        <v>55</v>
      </c>
      <c r="C83" s="110"/>
      <c r="D83" s="111"/>
      <c r="E83" s="7"/>
      <c r="F83" s="93"/>
    </row>
    <row r="84" spans="1:6" s="94" customFormat="1" ht="14" x14ac:dyDescent="0.15">
      <c r="A84" s="8"/>
      <c r="B84" s="71"/>
      <c r="C84" s="69"/>
      <c r="D84" s="69"/>
      <c r="E84" s="7"/>
      <c r="F84" s="93"/>
    </row>
    <row r="85" spans="1:6" s="94" customFormat="1" ht="16" thickBot="1" x14ac:dyDescent="0.2">
      <c r="A85" s="8">
        <v>3</v>
      </c>
      <c r="B85" s="6" t="s">
        <v>56</v>
      </c>
      <c r="C85" s="69"/>
      <c r="D85" s="69"/>
      <c r="E85" s="7"/>
      <c r="F85" s="93"/>
    </row>
    <row r="86" spans="1:6" s="94" customFormat="1" ht="16" thickBot="1" x14ac:dyDescent="0.2">
      <c r="A86" s="8"/>
      <c r="B86" s="6" t="s">
        <v>57</v>
      </c>
      <c r="C86" s="106"/>
      <c r="D86" s="107"/>
      <c r="E86" s="7"/>
      <c r="F86" s="93"/>
    </row>
    <row r="87" spans="1:6" s="94" customFormat="1" ht="16" thickBot="1" x14ac:dyDescent="0.2">
      <c r="A87" s="8"/>
      <c r="B87" s="70" t="s">
        <v>58</v>
      </c>
      <c r="C87" s="69"/>
      <c r="D87" s="25"/>
      <c r="E87" s="7"/>
      <c r="F87" s="93"/>
    </row>
    <row r="88" spans="1:6" s="94" customFormat="1" ht="16" thickBot="1" x14ac:dyDescent="0.2">
      <c r="A88" s="8"/>
      <c r="B88" s="6" t="s">
        <v>59</v>
      </c>
      <c r="C88" s="106"/>
      <c r="D88" s="107"/>
      <c r="E88" s="7"/>
      <c r="F88" s="93"/>
    </row>
    <row r="89" spans="1:6" s="94" customFormat="1" ht="16" thickBot="1" x14ac:dyDescent="0.2">
      <c r="A89" s="8"/>
      <c r="B89" s="70" t="s">
        <v>60</v>
      </c>
      <c r="C89" s="69"/>
      <c r="D89" s="25"/>
      <c r="E89" s="7"/>
      <c r="F89" s="93"/>
    </row>
    <row r="90" spans="1:6" s="94" customFormat="1" ht="16" thickBot="1" x14ac:dyDescent="0.2">
      <c r="A90" s="8"/>
      <c r="B90" s="6" t="s">
        <v>61</v>
      </c>
      <c r="C90" s="106"/>
      <c r="D90" s="107"/>
      <c r="E90" s="7"/>
      <c r="F90" s="93"/>
    </row>
    <row r="91" spans="1:6" s="94" customFormat="1" ht="16" thickBot="1" x14ac:dyDescent="0.2">
      <c r="A91" s="8"/>
      <c r="B91" s="70" t="s">
        <v>62</v>
      </c>
      <c r="C91" s="69"/>
      <c r="D91" s="25"/>
      <c r="E91" s="7"/>
      <c r="F91" s="93"/>
    </row>
    <row r="92" spans="1:6" s="94" customFormat="1" ht="16" thickBot="1" x14ac:dyDescent="0.2">
      <c r="A92" s="8"/>
      <c r="B92" s="70" t="s">
        <v>88</v>
      </c>
      <c r="C92" s="104">
        <f>D87+D89-D91</f>
        <v>0</v>
      </c>
      <c r="D92" s="105"/>
      <c r="E92" s="7"/>
      <c r="F92" s="93"/>
    </row>
    <row r="93" spans="1:6" s="94" customFormat="1" ht="14" x14ac:dyDescent="0.15">
      <c r="A93" s="9"/>
      <c r="B93" s="11"/>
      <c r="C93" s="11"/>
      <c r="D93" s="11"/>
      <c r="E93" s="12"/>
      <c r="F93" s="93"/>
    </row>
    <row r="94" spans="1:6" s="94" customFormat="1" ht="14" x14ac:dyDescent="0.15">
      <c r="A94" s="93"/>
      <c r="F94" s="93"/>
    </row>
    <row r="95" spans="1:6" s="94" customFormat="1" ht="16" x14ac:dyDescent="0.15">
      <c r="A95" s="99" t="s">
        <v>98</v>
      </c>
      <c r="F95" s="93"/>
    </row>
    <row r="97" spans="1:6" x14ac:dyDescent="0.2">
      <c r="A97" s="100" t="s">
        <v>101</v>
      </c>
      <c r="B97" s="94"/>
      <c r="C97" s="94"/>
      <c r="D97" s="94"/>
      <c r="E97" s="94"/>
      <c r="F97" s="93"/>
    </row>
    <row r="98" spans="1:6" x14ac:dyDescent="0.2">
      <c r="A98" s="93" t="s">
        <v>106</v>
      </c>
    </row>
    <row r="100" spans="1:6" x14ac:dyDescent="0.2">
      <c r="A100" s="93" t="s">
        <v>107</v>
      </c>
    </row>
    <row r="101" spans="1:6" ht="10" customHeight="1" x14ac:dyDescent="0.2">
      <c r="A101" s="118" t="s">
        <v>108</v>
      </c>
      <c r="B101" s="118"/>
    </row>
    <row r="102" spans="1:6" ht="5" customHeight="1" x14ac:dyDescent="0.2">
      <c r="A102" s="102"/>
    </row>
    <row r="103" spans="1:6" ht="64" customHeight="1" x14ac:dyDescent="0.2">
      <c r="A103" s="119" t="s">
        <v>109</v>
      </c>
      <c r="B103" s="119"/>
      <c r="C103" s="119"/>
      <c r="D103" s="119"/>
      <c r="E103" s="119"/>
    </row>
    <row r="104" spans="1:6" ht="9" customHeight="1" x14ac:dyDescent="0.2">
      <c r="A104" s="103"/>
    </row>
    <row r="105" spans="1:6" x14ac:dyDescent="0.2">
      <c r="A105" s="101" t="s">
        <v>105</v>
      </c>
    </row>
  </sheetData>
  <mergeCells count="38">
    <mergeCell ref="A101:B101"/>
    <mergeCell ref="A103:E103"/>
    <mergeCell ref="F15:O15"/>
    <mergeCell ref="C41:D41"/>
    <mergeCell ref="C13:D13"/>
    <mergeCell ref="C15:D15"/>
    <mergeCell ref="C18:D18"/>
    <mergeCell ref="C21:D21"/>
    <mergeCell ref="C25:D25"/>
    <mergeCell ref="C27:D27"/>
    <mergeCell ref="C29:D29"/>
    <mergeCell ref="C31:D31"/>
    <mergeCell ref="C33:D33"/>
    <mergeCell ref="C39:D39"/>
    <mergeCell ref="C40:D40"/>
    <mergeCell ref="C72:D72"/>
    <mergeCell ref="C76:D76"/>
    <mergeCell ref="C43:D43"/>
    <mergeCell ref="C49:D49"/>
    <mergeCell ref="C53:D53"/>
    <mergeCell ref="C61:D61"/>
    <mergeCell ref="C62:D62"/>
    <mergeCell ref="C92:D92"/>
    <mergeCell ref="C4:D4"/>
    <mergeCell ref="C5:D5"/>
    <mergeCell ref="C6:D6"/>
    <mergeCell ref="C7:D7"/>
    <mergeCell ref="C11:D11"/>
    <mergeCell ref="C77:D77"/>
    <mergeCell ref="C79:D79"/>
    <mergeCell ref="C83:D83"/>
    <mergeCell ref="C86:D86"/>
    <mergeCell ref="C88:D88"/>
    <mergeCell ref="C90:D90"/>
    <mergeCell ref="C63:D63"/>
    <mergeCell ref="C65:D65"/>
    <mergeCell ref="C67:D67"/>
    <mergeCell ref="C68:D68"/>
  </mergeCells>
  <dataValidations count="2">
    <dataValidation type="date" allowBlank="1" showInputMessage="1" showErrorMessage="1" sqref="D42 D44" xr:uid="{00000000-0002-0000-0000-000000000000}">
      <formula1>17899</formula1>
      <formula2>401404</formula2>
    </dataValidation>
    <dataValidation type="date" allowBlank="1" showInputMessage="1" showErrorMessage="1" sqref="C39:D40" xr:uid="{9455B0FC-F3BC-45B6-AC36-9B7CBDC47EF0}">
      <formula1>1</formula1>
      <formula2>401404</formula2>
    </dataValidation>
  </dataValidations>
  <pageMargins left="0.7" right="0.7" top="0.75" bottom="0.75" header="0.3" footer="0.3"/>
  <pageSetup fitToHeight="4" orientation="landscape"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1000000}">
          <x14:formula1>
            <xm:f>Options!$A$2:$A$6</xm:f>
          </x14:formula1>
          <xm:sqref>C6</xm:sqref>
        </x14:dataValidation>
        <x14:dataValidation type="list" allowBlank="1" showInputMessage="1" showErrorMessage="1" xr:uid="{00000000-0002-0000-0000-000002000000}">
          <x14:formula1>
            <xm:f>Options!$A$9:$A$11</xm:f>
          </x14:formula1>
          <xm:sqref>C7</xm:sqref>
        </x14:dataValidation>
        <x14:dataValidation type="list" allowBlank="1" showInputMessage="1" showErrorMessage="1" xr:uid="{00000000-0002-0000-0000-000003000000}">
          <x14:formula1>
            <xm:f>Options!$E$1:$E$2</xm:f>
          </x14:formula1>
          <xm:sqref>C15 C18 C13 C33 C41 C49 C43 C67 C86 C88 C61:C63 C21 C25 C27 C29 C31 C65 C53 D22 C90</xm:sqref>
        </x14:dataValidation>
        <x14:dataValidation type="list" allowBlank="1" showInputMessage="1" showErrorMessage="1" xr:uid="{00000000-0002-0000-0000-000004000000}">
          <x14:formula1>
            <xm:f>Options!$A$14:$A$19</xm:f>
          </x14:formula1>
          <xm:sqref>D20</xm:sqref>
        </x14:dataValidation>
        <x14:dataValidation type="list" allowBlank="1" showInputMessage="1" showErrorMessage="1" xr:uid="{00000000-0002-0000-0000-000006000000}">
          <x14:formula1>
            <xm:f>Options!$I$1:$I$2</xm:f>
          </x14:formula1>
          <xm:sqref>C68 C72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9"/>
  <sheetViews>
    <sheetView workbookViewId="0">
      <selection activeCell="A11" sqref="A11"/>
    </sheetView>
  </sheetViews>
  <sheetFormatPr baseColWidth="10" defaultColWidth="8.83203125" defaultRowHeight="15" x14ac:dyDescent="0.2"/>
  <sheetData>
    <row r="1" spans="1:9" x14ac:dyDescent="0.2">
      <c r="A1" t="s">
        <v>13</v>
      </c>
      <c r="E1" t="s">
        <v>20</v>
      </c>
      <c r="F1" t="s">
        <v>20</v>
      </c>
      <c r="I1" t="s">
        <v>47</v>
      </c>
    </row>
    <row r="2" spans="1:9" x14ac:dyDescent="0.2">
      <c r="A2" t="s">
        <v>14</v>
      </c>
      <c r="E2" t="s">
        <v>21</v>
      </c>
      <c r="F2" t="s">
        <v>21</v>
      </c>
      <c r="I2" t="s">
        <v>48</v>
      </c>
    </row>
    <row r="3" spans="1:9" x14ac:dyDescent="0.2">
      <c r="A3" t="s">
        <v>15</v>
      </c>
      <c r="F3" t="s">
        <v>36</v>
      </c>
    </row>
    <row r="4" spans="1:9" x14ac:dyDescent="0.2">
      <c r="A4" t="s">
        <v>16</v>
      </c>
    </row>
    <row r="5" spans="1:9" x14ac:dyDescent="0.2">
      <c r="A5" t="s">
        <v>18</v>
      </c>
    </row>
    <row r="6" spans="1:9" x14ac:dyDescent="0.2">
      <c r="A6" t="s">
        <v>17</v>
      </c>
    </row>
    <row r="8" spans="1:9" x14ac:dyDescent="0.2">
      <c r="A8" t="s">
        <v>19</v>
      </c>
    </row>
    <row r="9" spans="1:9" x14ac:dyDescent="0.2">
      <c r="A9" t="s">
        <v>70</v>
      </c>
    </row>
    <row r="10" spans="1:9" x14ac:dyDescent="0.2">
      <c r="A10" t="s">
        <v>71</v>
      </c>
    </row>
    <row r="11" spans="1:9" x14ac:dyDescent="0.2">
      <c r="A11" t="s">
        <v>72</v>
      </c>
    </row>
    <row r="13" spans="1:9" x14ac:dyDescent="0.2">
      <c r="A13" t="s">
        <v>22</v>
      </c>
    </row>
    <row r="14" spans="1:9" x14ac:dyDescent="0.2">
      <c r="A14" t="s">
        <v>23</v>
      </c>
    </row>
    <row r="15" spans="1:9" x14ac:dyDescent="0.2">
      <c r="A15" t="s">
        <v>24</v>
      </c>
    </row>
    <row r="16" spans="1:9" x14ac:dyDescent="0.2">
      <c r="A16" t="s">
        <v>25</v>
      </c>
    </row>
    <row r="17" spans="1:1" x14ac:dyDescent="0.2">
      <c r="A17" t="s">
        <v>26</v>
      </c>
    </row>
    <row r="18" spans="1:1" x14ac:dyDescent="0.2">
      <c r="A18" t="s">
        <v>27</v>
      </c>
    </row>
    <row r="19" spans="1:1" x14ac:dyDescent="0.2">
      <c r="A19" t="s">
        <v>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Gathering</vt:lpstr>
      <vt:lpstr>Options</vt:lpstr>
      <vt:lpstr>Gathering!OLE_LINK9</vt:lpstr>
      <vt:lpstr>Gathering!Print_Area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Joel Colbourn</dc:creator>
  <cp:lastModifiedBy>Amy Bucklin</cp:lastModifiedBy>
  <cp:lastPrinted>2021-04-05T20:24:23Z</cp:lastPrinted>
  <dcterms:created xsi:type="dcterms:W3CDTF">2019-05-02T18:57:00Z</dcterms:created>
  <dcterms:modified xsi:type="dcterms:W3CDTF">2026-06-15T21:36:28Z</dcterms:modified>
</cp:coreProperties>
</file>